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<sst xmlns="http://schemas.openxmlformats.org/spreadsheetml/2006/main" count="56" uniqueCount="51">
  <si>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číslo účtu</t>
  </si>
  <si>
    <t>pohledávka</t>
  </si>
  <si>
    <t>předpis</t>
  </si>
  <si>
    <t>placeno</t>
  </si>
  <si>
    <t>stavební úřad</t>
  </si>
  <si>
    <t>CELKEM</t>
  </si>
  <si>
    <t>městská policie</t>
  </si>
  <si>
    <t>315  0100</t>
  </si>
  <si>
    <t>místní poplatky z vybr.činností</t>
  </si>
  <si>
    <t>315  0101</t>
  </si>
  <si>
    <t>komunální odpad I.</t>
  </si>
  <si>
    <t>315  0102</t>
  </si>
  <si>
    <t>komunální odpad II.</t>
  </si>
  <si>
    <t>315  0200</t>
  </si>
  <si>
    <t>popl. a odvody v oblasti  ŽP</t>
  </si>
  <si>
    <t>315  0400</t>
  </si>
  <si>
    <t>správní poplatky</t>
  </si>
  <si>
    <t>315  0500</t>
  </si>
  <si>
    <t>přijaté sankční platby</t>
  </si>
  <si>
    <t>315  0600</t>
  </si>
  <si>
    <t>ostatní nedaňové příjmy</t>
  </si>
  <si>
    <t>315  0700</t>
  </si>
  <si>
    <t>vratky dávek z minulých let</t>
  </si>
  <si>
    <t>lázeňský a rekreační pobyt</t>
  </si>
  <si>
    <t>zábor veřej.prostranství-reklama</t>
  </si>
  <si>
    <t>zábor veřej.prostranství-míst.popl.</t>
  </si>
  <si>
    <t>poplatek za uložení odpadu</t>
  </si>
  <si>
    <t>odnětí zemědělské půdy</t>
  </si>
  <si>
    <t>odbor dopravy</t>
  </si>
  <si>
    <t>přestupkové řízení</t>
  </si>
  <si>
    <t>památková péče</t>
  </si>
  <si>
    <t>z toho např. :</t>
  </si>
  <si>
    <t>z toho např.:</t>
  </si>
  <si>
    <t>náklady řízení - ŽÚ</t>
  </si>
  <si>
    <t>náklady řízení - ODSH</t>
  </si>
  <si>
    <t>zábor veřej.prostranství- míst.popl.</t>
  </si>
  <si>
    <t>odbor životního prostředí a zem.</t>
  </si>
  <si>
    <t>k 1.1.2012</t>
  </si>
  <si>
    <t>k 31.12.2012</t>
  </si>
  <si>
    <t>živnostenský úřad</t>
  </si>
  <si>
    <t>náhrada vyplacených mezd</t>
  </si>
  <si>
    <t>výkon rozhodnutí - SÚ</t>
  </si>
  <si>
    <t>315  0601</t>
  </si>
  <si>
    <t>exekuční náklady</t>
  </si>
  <si>
    <t>poplatek za komunální odpad</t>
  </si>
  <si>
    <t>přestupky</t>
  </si>
  <si>
    <r>
      <t xml:space="preserve">                POHLEDÁVKY </t>
    </r>
    <r>
      <rPr>
        <b/>
        <sz val="12"/>
        <rFont val="Arial"/>
        <family val="2"/>
      </rPr>
      <t>k 31.12.2012</t>
    </r>
  </si>
  <si>
    <t>počáteční stav</t>
  </si>
  <si>
    <t>konečný stav</t>
  </si>
  <si>
    <t>poplatky ze psů</t>
  </si>
  <si>
    <t>poplatky za výherní hrací automaty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</si>
</sst>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0">
      <selection activeCell="F31" sqref="F31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13.140625" style="0" customWidth="1"/>
    <col min="4" max="4" width="13.7109375" style="0" customWidth="1"/>
    <col min="5" max="5" width="14.140625" style="0" customWidth="1"/>
    <col min="6" max="6" width="13.421875" style="0" customWidth="1"/>
  </cols>
  <sheetData>
    <row r="1" spans="2:4" ht="23.25">
      <c r="B1" s="18" t="s">
        <v>46</v>
      </c>
      <c r="C1" s="19"/>
      <c r="D1" s="19"/>
    </row>
    <row r="2" ht="13.5" thickBot="1"/>
    <row r="3" spans="1:6" ht="12.75">
      <c r="A3" s="2" t="s">
        <v>0</v>
      </c>
      <c r="B3" s="3" t="s">
        <v>1</v>
      </c>
      <c r="C3" s="58" t="s">
        <v>47</v>
      </c>
      <c r="D3" s="4" t="s">
        <v>2</v>
      </c>
      <c r="E3" s="4" t="s">
        <v>3</v>
      </c>
      <c r="F3" s="59" t="s">
        <v>48</v>
      </c>
    </row>
    <row r="4" spans="1:6" ht="13.5" thickBot="1">
      <c r="A4" s="5"/>
      <c r="B4" s="6"/>
      <c r="C4" s="7" t="s">
        <v>37</v>
      </c>
      <c r="D4" s="8"/>
      <c r="E4" s="8"/>
      <c r="F4" s="9" t="s">
        <v>38</v>
      </c>
    </row>
    <row r="6" spans="1:6" ht="12.75">
      <c r="A6" s="31" t="s">
        <v>7</v>
      </c>
      <c r="B6" s="32" t="s">
        <v>8</v>
      </c>
      <c r="C6" s="21">
        <v>506139.12</v>
      </c>
      <c r="D6" s="21">
        <v>9854176</v>
      </c>
      <c r="E6" s="21">
        <v>9650765.65</v>
      </c>
      <c r="F6" s="21">
        <f>C6+D6-E6</f>
        <v>709549.4699999988</v>
      </c>
    </row>
    <row r="7" spans="1:6" ht="12.75">
      <c r="A7" s="43"/>
      <c r="B7" s="10" t="s">
        <v>31</v>
      </c>
      <c r="C7" s="11"/>
      <c r="D7" s="11"/>
      <c r="E7" s="11"/>
      <c r="F7" s="21"/>
    </row>
    <row r="8" spans="1:6" ht="12.75">
      <c r="A8" s="33"/>
      <c r="B8" s="36" t="s">
        <v>23</v>
      </c>
      <c r="C8" s="29">
        <v>48329</v>
      </c>
      <c r="D8" s="28">
        <v>3451174</v>
      </c>
      <c r="E8" s="28">
        <v>3460879</v>
      </c>
      <c r="F8" s="45">
        <f aca="true" t="shared" si="0" ref="F8:F13">C8+D8-E8</f>
        <v>38624</v>
      </c>
    </row>
    <row r="9" spans="1:6" ht="12.75">
      <c r="A9" s="33"/>
      <c r="B9" s="35" t="s">
        <v>24</v>
      </c>
      <c r="C9" s="29">
        <v>107250</v>
      </c>
      <c r="D9" s="28">
        <v>145825</v>
      </c>
      <c r="E9" s="28">
        <v>207300</v>
      </c>
      <c r="F9" s="45">
        <f t="shared" si="0"/>
        <v>45775</v>
      </c>
    </row>
    <row r="10" spans="1:6" ht="12.75">
      <c r="A10" s="33"/>
      <c r="B10" s="35" t="s">
        <v>25</v>
      </c>
      <c r="C10" s="29">
        <v>170713</v>
      </c>
      <c r="D10" s="28">
        <v>2428713</v>
      </c>
      <c r="E10" s="28">
        <v>2356251</v>
      </c>
      <c r="F10" s="45">
        <f t="shared" si="0"/>
        <v>243175</v>
      </c>
    </row>
    <row r="11" spans="1:6" ht="12.75">
      <c r="A11" s="33"/>
      <c r="B11" s="35" t="s">
        <v>35</v>
      </c>
      <c r="C11" s="29">
        <v>33700</v>
      </c>
      <c r="D11" s="28">
        <v>612850</v>
      </c>
      <c r="E11" s="28">
        <v>623100</v>
      </c>
      <c r="F11" s="45">
        <f t="shared" si="0"/>
        <v>23450</v>
      </c>
    </row>
    <row r="12" spans="1:6" ht="12.75">
      <c r="A12" s="33"/>
      <c r="B12" s="35" t="s">
        <v>50</v>
      </c>
      <c r="C12" s="29">
        <v>60000</v>
      </c>
      <c r="D12" s="28">
        <v>472772</v>
      </c>
      <c r="E12" s="28">
        <v>246776</v>
      </c>
      <c r="F12" s="45">
        <f t="shared" si="0"/>
        <v>285996</v>
      </c>
    </row>
    <row r="13" spans="1:6" ht="12.75">
      <c r="A13" s="34"/>
      <c r="B13" s="44" t="s">
        <v>49</v>
      </c>
      <c r="C13" s="29">
        <v>82020.12</v>
      </c>
      <c r="D13" s="28">
        <v>517181</v>
      </c>
      <c r="E13" s="28">
        <v>527485.65</v>
      </c>
      <c r="F13" s="45">
        <f t="shared" si="0"/>
        <v>71715.46999999997</v>
      </c>
    </row>
    <row r="14" spans="1:6" ht="12.75" customHeight="1">
      <c r="A14" s="23"/>
      <c r="C14" s="1"/>
      <c r="D14" s="1"/>
      <c r="E14" s="1"/>
      <c r="F14" s="21"/>
    </row>
    <row r="15" spans="1:6" ht="12.75">
      <c r="A15" s="22" t="s">
        <v>9</v>
      </c>
      <c r="B15" s="15" t="s">
        <v>10</v>
      </c>
      <c r="C15" s="21">
        <v>1650193.72</v>
      </c>
      <c r="D15" s="21">
        <v>2990373.7</v>
      </c>
      <c r="E15" s="21">
        <v>3333674.05</v>
      </c>
      <c r="F15" s="21">
        <f>C15+D15-E15</f>
        <v>1306893.37</v>
      </c>
    </row>
    <row r="16" spans="1:6" ht="3.75" customHeight="1">
      <c r="A16" s="23"/>
      <c r="C16" s="11"/>
      <c r="D16" s="1"/>
      <c r="E16" s="1"/>
      <c r="F16" s="21"/>
    </row>
    <row r="17" spans="1:6" ht="12.75">
      <c r="A17" s="22" t="s">
        <v>11</v>
      </c>
      <c r="B17" s="15" t="s">
        <v>12</v>
      </c>
      <c r="C17" s="21">
        <v>1208083.11</v>
      </c>
      <c r="D17" s="21">
        <v>3139538</v>
      </c>
      <c r="E17" s="21">
        <v>3113364.92</v>
      </c>
      <c r="F17" s="21">
        <f>C17+D17-E17</f>
        <v>1234256.1900000004</v>
      </c>
    </row>
    <row r="18" spans="1:6" ht="5.25" customHeight="1">
      <c r="A18" s="23"/>
      <c r="C18" s="11"/>
      <c r="D18" s="1"/>
      <c r="E18" s="1"/>
      <c r="F18" s="21"/>
    </row>
    <row r="19" spans="1:6" ht="12.75">
      <c r="A19" s="24" t="s">
        <v>13</v>
      </c>
      <c r="B19" s="15" t="s">
        <v>14</v>
      </c>
      <c r="C19" s="21">
        <v>111737</v>
      </c>
      <c r="D19" s="21">
        <v>1107547</v>
      </c>
      <c r="E19" s="21">
        <v>1081127</v>
      </c>
      <c r="F19" s="21">
        <f>C19+D19-E19</f>
        <v>138157</v>
      </c>
    </row>
    <row r="20" spans="1:6" ht="12.75">
      <c r="A20" s="25"/>
      <c r="B20" s="10" t="s">
        <v>32</v>
      </c>
      <c r="C20" s="11"/>
      <c r="D20" s="11"/>
      <c r="E20" s="11"/>
      <c r="F20" s="21"/>
    </row>
    <row r="21" spans="1:6" ht="12.75">
      <c r="A21" s="25"/>
      <c r="B21" s="12" t="s">
        <v>26</v>
      </c>
      <c r="C21" s="29">
        <v>104438</v>
      </c>
      <c r="D21" s="28">
        <v>1106000</v>
      </c>
      <c r="E21" s="28">
        <v>1072281</v>
      </c>
      <c r="F21" s="21">
        <f>C21+D21-E21</f>
        <v>138157</v>
      </c>
    </row>
    <row r="22" spans="1:6" ht="12.75">
      <c r="A22" s="26"/>
      <c r="B22" s="14" t="s">
        <v>27</v>
      </c>
      <c r="C22" s="29">
        <v>7299</v>
      </c>
      <c r="D22" s="28">
        <v>174</v>
      </c>
      <c r="E22" s="28">
        <v>7473</v>
      </c>
      <c r="F22" s="21">
        <f>C22+D22-E22</f>
        <v>0</v>
      </c>
    </row>
    <row r="23" spans="1:6" ht="5.25" customHeight="1">
      <c r="A23" s="23"/>
      <c r="C23" s="1"/>
      <c r="D23" s="1"/>
      <c r="E23" s="1"/>
      <c r="F23" s="21"/>
    </row>
    <row r="24" spans="1:6" ht="12.75">
      <c r="A24" s="22" t="s">
        <v>15</v>
      </c>
      <c r="B24" s="15" t="s">
        <v>16</v>
      </c>
      <c r="C24" s="21">
        <v>8800</v>
      </c>
      <c r="D24" s="21">
        <v>4483530</v>
      </c>
      <c r="E24" s="21">
        <v>4486930</v>
      </c>
      <c r="F24" s="21">
        <f>C24+D24-E24</f>
        <v>5400</v>
      </c>
    </row>
    <row r="25" spans="1:6" ht="5.25" customHeight="1">
      <c r="A25" s="23"/>
      <c r="C25" s="11"/>
      <c r="D25" s="1"/>
      <c r="E25" s="1"/>
      <c r="F25" s="21"/>
    </row>
    <row r="26" spans="1:6" ht="12.75">
      <c r="A26" s="22" t="s">
        <v>17</v>
      </c>
      <c r="B26" s="15" t="s">
        <v>18</v>
      </c>
      <c r="C26" s="38">
        <v>4652680.63</v>
      </c>
      <c r="D26" s="38">
        <v>3333524.58</v>
      </c>
      <c r="E26" s="38">
        <v>4143934.15</v>
      </c>
      <c r="F26" s="21">
        <f>C26+D26-E26</f>
        <v>3842271.06</v>
      </c>
    </row>
    <row r="27" spans="1:6" ht="12.75">
      <c r="A27" s="25"/>
      <c r="B27" s="37" t="s">
        <v>32</v>
      </c>
      <c r="C27" s="54"/>
      <c r="D27" s="41"/>
      <c r="E27" s="42"/>
      <c r="F27" s="42"/>
    </row>
    <row r="28" spans="1:6" ht="12.75">
      <c r="A28" s="25"/>
      <c r="B28" s="12" t="s">
        <v>28</v>
      </c>
      <c r="C28" s="40">
        <v>2867507.27</v>
      </c>
      <c r="D28" s="39">
        <v>961828.64</v>
      </c>
      <c r="E28" s="39">
        <v>1298976.59</v>
      </c>
      <c r="F28" s="45">
        <f aca="true" t="shared" si="1" ref="F28:F34">C28+D28-E28</f>
        <v>2530359.3200000003</v>
      </c>
    </row>
    <row r="29" spans="1:6" ht="12.75">
      <c r="A29" s="25"/>
      <c r="B29" s="13" t="s">
        <v>4</v>
      </c>
      <c r="C29" s="29">
        <v>23000</v>
      </c>
      <c r="D29" s="28">
        <v>149999.73</v>
      </c>
      <c r="E29" s="28">
        <v>50999.73</v>
      </c>
      <c r="F29" s="45">
        <f t="shared" si="1"/>
        <v>122000</v>
      </c>
    </row>
    <row r="30" spans="1:6" ht="12.75">
      <c r="A30" s="25"/>
      <c r="B30" s="13" t="s">
        <v>29</v>
      </c>
      <c r="C30" s="29">
        <v>473009.2</v>
      </c>
      <c r="D30" s="28">
        <v>240200</v>
      </c>
      <c r="E30" s="28">
        <v>148344</v>
      </c>
      <c r="F30" s="45">
        <f t="shared" si="1"/>
        <v>564865.2</v>
      </c>
    </row>
    <row r="31" spans="1:6" ht="12.75">
      <c r="A31" s="25"/>
      <c r="B31" s="13" t="s">
        <v>30</v>
      </c>
      <c r="C31" s="29">
        <v>630000</v>
      </c>
      <c r="D31" s="28">
        <v>-357000</v>
      </c>
      <c r="E31" s="28">
        <v>273000</v>
      </c>
      <c r="F31" s="45">
        <f t="shared" si="1"/>
        <v>0</v>
      </c>
    </row>
    <row r="32" spans="1:6" ht="12.75">
      <c r="A32" s="25"/>
      <c r="B32" s="13" t="s">
        <v>39</v>
      </c>
      <c r="C32" s="29">
        <v>195857.11</v>
      </c>
      <c r="D32" s="28">
        <v>26696.89</v>
      </c>
      <c r="E32" s="28">
        <v>51954</v>
      </c>
      <c r="F32" s="45">
        <f t="shared" si="1"/>
        <v>170600</v>
      </c>
    </row>
    <row r="33" spans="1:6" ht="12.75">
      <c r="A33" s="25"/>
      <c r="B33" s="13" t="s">
        <v>6</v>
      </c>
      <c r="C33" s="29">
        <v>314493.26</v>
      </c>
      <c r="D33" s="28">
        <v>126988.74</v>
      </c>
      <c r="E33" s="28">
        <v>144936.75</v>
      </c>
      <c r="F33" s="45">
        <f t="shared" si="1"/>
        <v>296545.25</v>
      </c>
    </row>
    <row r="34" spans="1:6" ht="12.75">
      <c r="A34" s="25"/>
      <c r="B34" s="14" t="s">
        <v>36</v>
      </c>
      <c r="C34" s="29">
        <v>140113.79</v>
      </c>
      <c r="D34" s="28">
        <v>148646.99</v>
      </c>
      <c r="E34" s="28">
        <v>179359.49</v>
      </c>
      <c r="F34" s="45">
        <f t="shared" si="1"/>
        <v>109401.29000000004</v>
      </c>
    </row>
    <row r="35" spans="1:6" ht="5.25" customHeight="1">
      <c r="A35" s="23"/>
      <c r="F35" s="21"/>
    </row>
    <row r="36" spans="1:6" ht="12.75">
      <c r="A36" s="22" t="s">
        <v>19</v>
      </c>
      <c r="B36" s="15" t="s">
        <v>20</v>
      </c>
      <c r="C36" s="21">
        <v>688581.73</v>
      </c>
      <c r="D36" s="21">
        <v>622593.79</v>
      </c>
      <c r="E36" s="21">
        <v>464214.52</v>
      </c>
      <c r="F36" s="21">
        <f>C36+D36-E36</f>
        <v>846961</v>
      </c>
    </row>
    <row r="37" spans="1:6" ht="12.75">
      <c r="A37" s="25"/>
      <c r="B37" s="10" t="s">
        <v>32</v>
      </c>
      <c r="C37" s="11"/>
      <c r="D37" s="11"/>
      <c r="E37" s="11"/>
      <c r="F37" s="21"/>
    </row>
    <row r="38" spans="1:6" ht="12.75">
      <c r="A38" s="25"/>
      <c r="B38" s="13" t="s">
        <v>34</v>
      </c>
      <c r="C38" s="29">
        <v>129100</v>
      </c>
      <c r="D38" s="28">
        <v>238200</v>
      </c>
      <c r="E38" s="28">
        <v>202860</v>
      </c>
      <c r="F38" s="45">
        <f>C38+D38-E38</f>
        <v>164440</v>
      </c>
    </row>
    <row r="39" spans="1:6" ht="12.75">
      <c r="A39" s="25"/>
      <c r="B39" s="13" t="s">
        <v>41</v>
      </c>
      <c r="C39" s="29">
        <v>171540</v>
      </c>
      <c r="D39" s="28">
        <v>0</v>
      </c>
      <c r="E39" s="28">
        <v>0</v>
      </c>
      <c r="F39" s="45">
        <f>C39+D39-E39</f>
        <v>171540</v>
      </c>
    </row>
    <row r="40" spans="1:6" ht="12.75">
      <c r="A40" s="25"/>
      <c r="B40" s="30" t="s">
        <v>33</v>
      </c>
      <c r="C40" s="29">
        <v>102000</v>
      </c>
      <c r="D40" s="28">
        <v>27000</v>
      </c>
      <c r="E40" s="28">
        <v>20947</v>
      </c>
      <c r="F40" s="45">
        <f>C40+D40-E40</f>
        <v>108053</v>
      </c>
    </row>
    <row r="41" spans="1:6" ht="12.75">
      <c r="A41" s="26"/>
      <c r="B41" s="14" t="s">
        <v>40</v>
      </c>
      <c r="C41" s="29">
        <v>0</v>
      </c>
      <c r="D41" s="28">
        <v>289970</v>
      </c>
      <c r="E41" s="28">
        <v>0</v>
      </c>
      <c r="F41" s="45">
        <f>C41+D41-E41</f>
        <v>289970</v>
      </c>
    </row>
    <row r="42" spans="1:6" ht="12.75">
      <c r="A42" s="46"/>
      <c r="B42" s="47"/>
      <c r="C42" s="48"/>
      <c r="D42" s="49"/>
      <c r="E42" s="49"/>
      <c r="F42" s="45"/>
    </row>
    <row r="43" spans="1:6" ht="12.75">
      <c r="A43" s="22" t="s">
        <v>42</v>
      </c>
      <c r="B43" s="15" t="s">
        <v>43</v>
      </c>
      <c r="C43" s="38">
        <v>0</v>
      </c>
      <c r="D43" s="38">
        <v>294513.46</v>
      </c>
      <c r="E43" s="38">
        <v>48791.38</v>
      </c>
      <c r="F43" s="21">
        <f>C43+D43-E43</f>
        <v>245722.08000000002</v>
      </c>
    </row>
    <row r="44" spans="1:6" ht="12.75">
      <c r="A44" s="25"/>
      <c r="B44" s="53" t="s">
        <v>32</v>
      </c>
      <c r="C44" s="54"/>
      <c r="D44" s="41"/>
      <c r="E44" s="42"/>
      <c r="F44" s="42"/>
    </row>
    <row r="45" spans="1:6" ht="12.75">
      <c r="A45" s="25"/>
      <c r="B45" s="52" t="s">
        <v>6</v>
      </c>
      <c r="C45" s="55">
        <v>46968.8</v>
      </c>
      <c r="D45" s="56">
        <v>25779.43</v>
      </c>
      <c r="E45" s="56">
        <v>33110</v>
      </c>
      <c r="F45" s="45">
        <f>C45+D45-E45</f>
        <v>39638.23000000001</v>
      </c>
    </row>
    <row r="46" spans="1:6" ht="12.75">
      <c r="A46" s="25"/>
      <c r="B46" s="52" t="s">
        <v>28</v>
      </c>
      <c r="C46" s="57">
        <v>26259.99</v>
      </c>
      <c r="D46" s="45">
        <v>13680</v>
      </c>
      <c r="E46" s="45">
        <v>12104.38</v>
      </c>
      <c r="F46" s="45">
        <f>C46+D46-E46</f>
        <v>27835.610000000008</v>
      </c>
    </row>
    <row r="47" spans="1:6" ht="12.75">
      <c r="A47" s="25"/>
      <c r="B47" s="52" t="s">
        <v>44</v>
      </c>
      <c r="C47" s="57">
        <v>66677</v>
      </c>
      <c r="D47" s="45">
        <v>182800</v>
      </c>
      <c r="E47" s="45">
        <v>144571.7</v>
      </c>
      <c r="F47" s="45">
        <f>C47+D47-E47</f>
        <v>104905.29999999999</v>
      </c>
    </row>
    <row r="48" spans="1:6" ht="12.75">
      <c r="A48" s="25"/>
      <c r="B48" s="52" t="s">
        <v>45</v>
      </c>
      <c r="C48" s="57">
        <v>33463.94</v>
      </c>
      <c r="D48" s="45">
        <v>33600</v>
      </c>
      <c r="E48" s="45">
        <v>24421</v>
      </c>
      <c r="F48" s="45">
        <f>C48+D48-E48</f>
        <v>42642.94</v>
      </c>
    </row>
    <row r="49" spans="1:6" ht="13.5" customHeight="1">
      <c r="A49" s="24"/>
      <c r="B49" s="50"/>
      <c r="C49" s="50"/>
      <c r="D49" s="50"/>
      <c r="E49" s="51"/>
      <c r="F49" s="21"/>
    </row>
    <row r="50" spans="1:6" ht="13.5" customHeight="1">
      <c r="A50" s="22" t="s">
        <v>21</v>
      </c>
      <c r="B50" s="15" t="s">
        <v>22</v>
      </c>
      <c r="C50" s="21">
        <v>2748891.6</v>
      </c>
      <c r="D50" s="21">
        <v>-2748891.6</v>
      </c>
      <c r="E50" s="21">
        <v>0</v>
      </c>
      <c r="F50" s="21">
        <f>C50+D50-E50</f>
        <v>0</v>
      </c>
    </row>
    <row r="51" spans="1:6" ht="6" customHeight="1">
      <c r="A51" s="23"/>
      <c r="C51" s="1"/>
      <c r="D51" s="1"/>
      <c r="E51" s="1"/>
      <c r="F51" s="11"/>
    </row>
    <row r="52" ht="13.5" thickBot="1">
      <c r="F52" s="11"/>
    </row>
    <row r="53" spans="2:6" ht="16.5" thickBot="1">
      <c r="B53" s="17" t="s">
        <v>5</v>
      </c>
      <c r="C53" s="16">
        <f>SUM(C50+C36+C26+C24+C19+C17+C15+C6+C43)</f>
        <v>11575106.91</v>
      </c>
      <c r="D53" s="16">
        <f>SUM(D50+D36+D26+D24+D19+D17+D15+D6+D43)</f>
        <v>23076904.93</v>
      </c>
      <c r="E53" s="27">
        <f>SUM(E50+E36+E26+E24+E19+E17+E15+E6+E43)</f>
        <v>26322801.669999998</v>
      </c>
      <c r="F53" s="20">
        <f>SUM(F50+F36+F26+F24+F19+F17+F15+F6+F43)</f>
        <v>8329210.17</v>
      </c>
    </row>
    <row r="58" ht="12.75">
      <c r="F58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2013-02-27T13:26:14Z</cp:lastPrinted>
  <dcterms:created xsi:type="dcterms:W3CDTF">2005-03-31T06:01:14Z</dcterms:created>
  <dcterms:modified xsi:type="dcterms:W3CDTF">2013-02-28T07:02:08Z</dcterms:modified>
  <cp:category/>
  <cp:version/>
  <cp:contentType/>
  <cp:contentStatus/>
</cp:coreProperties>
</file>